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360" activeTab="0"/>
  </bookViews>
  <sheets>
    <sheet name="Rektörlük" sheetId="1" r:id="rId1"/>
  </sheets>
  <definedNames>
    <definedName name="_xlnm._FilterDatabase" localSheetId="0" hidden="1">'Rektörlük'!$A$5:$O$5</definedName>
    <definedName name="_xlnm.Print_Area" localSheetId="0">'Rektörlük'!$A$1:$L$17</definedName>
    <definedName name="_xlnm.Print_Titles" localSheetId="0">'Rektörlük'!$5:$5</definedName>
  </definedNames>
  <calcPr fullCalcOnLoad="1"/>
</workbook>
</file>

<file path=xl/sharedStrings.xml><?xml version="1.0" encoding="utf-8"?>
<sst xmlns="http://schemas.openxmlformats.org/spreadsheetml/2006/main" count="43" uniqueCount="34">
  <si>
    <t>Toplam Puanı</t>
  </si>
  <si>
    <t>Adedi</t>
  </si>
  <si>
    <t>Adı Soyadı</t>
  </si>
  <si>
    <t>Yabancı Dil Puanı</t>
  </si>
  <si>
    <t>Yabancı Dil Puanı* %40</t>
  </si>
  <si>
    <t>Ales Puanı*%60</t>
  </si>
  <si>
    <t>Kadro Unvanı</t>
  </si>
  <si>
    <t>ÜYE</t>
  </si>
  <si>
    <t>Aranan Nitelikler</t>
  </si>
  <si>
    <t>Ales Puanı</t>
  </si>
  <si>
    <t>*Mezun Olduğu Alan (Sözel-Sayısal-Eşit Ağr.)</t>
  </si>
  <si>
    <t>:</t>
  </si>
  <si>
    <t xml:space="preserve">Birimi              </t>
  </si>
  <si>
    <t xml:space="preserve">Bölümü          </t>
  </si>
  <si>
    <t xml:space="preserve">Anabilim Dalı </t>
  </si>
  <si>
    <t>Yalova Üniversitesi
 Dört Yıllık Eğitim Veren Birimlere Alınacak Öğretim Elemanı Ön Değerlendirme Formu
(Araştırma Görevlisi ve Yabancı Dil Okutmanları Hariç)</t>
  </si>
  <si>
    <t>:Rektörlük</t>
  </si>
  <si>
    <t>:Rektörlük(23)</t>
  </si>
  <si>
    <t>Öğretim Görevlisi</t>
  </si>
  <si>
    <t>Kalite Koordinatörlüğünde çalıştırılmak üzere; Endüstri Mühendisliği, İşletme Mühendisliği, İşletme ve İnsan Kaynakları Bölümlerin birinden lisans mezunu olmak ve bu alanların birinde tezli Yüksek Lisans yapmış olmak. Kalite Yönetimi konusunda deneyimli veya çalışmaları  olmak.</t>
  </si>
  <si>
    <t>Eşit Ağırlık</t>
  </si>
  <si>
    <t>Hüseyin Serdar GEÇER</t>
  </si>
  <si>
    <t>Caner OKUTKAN</t>
  </si>
  <si>
    <t>Hasan Sadık TATLI</t>
  </si>
  <si>
    <t>Demet EVER</t>
  </si>
  <si>
    <t>Yasemin KORKUT</t>
  </si>
  <si>
    <t>Ramazan YAKAR</t>
  </si>
  <si>
    <t>Esra İNCEL</t>
  </si>
  <si>
    <t>Yasin REYHAN</t>
  </si>
  <si>
    <t>Açıklama</t>
  </si>
  <si>
    <t>Sınava Girmeye Hak Kazandı.</t>
  </si>
  <si>
    <t>Sınav Tarihi : 19.07.2019</t>
  </si>
  <si>
    <t>Sınav Saati   :10:00</t>
  </si>
  <si>
    <t xml:space="preserve">Sınav Yeri : Mühendislik Fakültesi D303 </t>
  </si>
</sst>
</file>

<file path=xl/styles.xml><?xml version="1.0" encoding="utf-8"?>
<styleSheet xmlns="http://schemas.openxmlformats.org/spreadsheetml/2006/main">
  <numFmts count="38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dddd\,\ mmmm\ dd\,\ yyyy"/>
    <numFmt numFmtId="189" formatCode="0.000"/>
    <numFmt numFmtId="190" formatCode="[$-41F]dd\ mmmm\ yyyy\ dddd"/>
    <numFmt numFmtId="191" formatCode="&quot;Evet&quot;;&quot;Evet&quot;;&quot;Hayır&quot;"/>
    <numFmt numFmtId="192" formatCode="&quot;Doğru&quot;;&quot;Doğru&quot;;&quot;Yanlış&quot;"/>
    <numFmt numFmtId="193" formatCode="&quot;Açık&quot;;&quot;Açık&quot;;&quot;Kapalı&quot;"/>
  </numFmts>
  <fonts count="42">
    <font>
      <sz val="10"/>
      <color indexed="8"/>
      <name val="Arial"/>
      <family val="0"/>
    </font>
    <font>
      <sz val="12"/>
      <color indexed="8"/>
      <name val="Arial"/>
      <family val="2"/>
    </font>
    <font>
      <sz val="8"/>
      <name val="Arial"/>
      <family val="0"/>
    </font>
    <font>
      <sz val="12"/>
      <color indexed="10"/>
      <name val="Arial"/>
      <family val="2"/>
    </font>
    <font>
      <b/>
      <sz val="12"/>
      <color indexed="54"/>
      <name val="Arial"/>
      <family val="2"/>
    </font>
    <font>
      <b/>
      <sz val="14"/>
      <color indexed="54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0" fontId="33" fillId="19" borderId="5" applyNumberFormat="0" applyAlignment="0" applyProtection="0"/>
    <xf numFmtId="0" fontId="34" fillId="20" borderId="6" applyNumberFormat="0" applyAlignment="0" applyProtection="0"/>
    <xf numFmtId="0" fontId="35" fillId="19" borderId="6" applyNumberFormat="0" applyAlignment="0" applyProtection="0"/>
    <xf numFmtId="0" fontId="36" fillId="21" borderId="7" applyNumberFormat="0" applyAlignment="0" applyProtection="0"/>
    <xf numFmtId="0" fontId="37" fillId="22" borderId="0" applyNumberFormat="0" applyBorder="0" applyAlignment="0" applyProtection="0"/>
    <xf numFmtId="0" fontId="38" fillId="23" borderId="0" applyNumberFormat="0" applyBorder="0" applyAlignment="0" applyProtection="0"/>
    <xf numFmtId="0" fontId="0" fillId="24" borderId="8" applyNumberFormat="0" applyFont="0" applyAlignment="0" applyProtection="0"/>
    <xf numFmtId="0" fontId="39" fillId="25" borderId="0" applyNumberFormat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5" fillId="0" borderId="0" xfId="0" applyFont="1" applyBorder="1" applyAlignment="1" applyProtection="1">
      <alignment vertical="center" wrapText="1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vertical="top" wrapText="1"/>
      <protection locked="0"/>
    </xf>
    <xf numFmtId="0" fontId="1" fillId="32" borderId="10" xfId="0" applyFont="1" applyFill="1" applyBorder="1" applyAlignment="1" applyProtection="1">
      <alignment horizontal="center" vertical="center" wrapText="1"/>
      <protection locked="0"/>
    </xf>
    <xf numFmtId="0" fontId="1" fillId="32" borderId="1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 applyProtection="1">
      <alignment horizontal="left" vertical="center" wrapText="1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hidden="1"/>
    </xf>
    <xf numFmtId="2" fontId="1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1" fillId="33" borderId="11" xfId="0" applyFont="1" applyFill="1" applyBorder="1" applyAlignment="1" applyProtection="1">
      <alignment horizontal="center" vertical="center" wrapText="1"/>
      <protection locked="0"/>
    </xf>
    <xf numFmtId="0" fontId="1" fillId="33" borderId="0" xfId="0" applyFont="1" applyFill="1" applyAlignment="1" applyProtection="1">
      <alignment/>
      <protection locked="0"/>
    </xf>
    <xf numFmtId="0" fontId="6" fillId="33" borderId="1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hidden="1"/>
    </xf>
    <xf numFmtId="2" fontId="1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1" xfId="0" applyFont="1" applyBorder="1" applyAlignment="1" applyProtection="1">
      <alignment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5" fillId="0" borderId="12" xfId="0" applyFont="1" applyBorder="1" applyAlignment="1" applyProtection="1">
      <alignment horizontal="left" vertical="center"/>
      <protection locked="0"/>
    </xf>
    <xf numFmtId="0" fontId="5" fillId="0" borderId="12" xfId="0" applyFont="1" applyBorder="1" applyAlignment="1" applyProtection="1">
      <alignment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O23"/>
  <sheetViews>
    <sheetView tabSelected="1" view="pageBreakPreview" zoomScale="85" zoomScaleSheetLayoutView="85" zoomScalePageLayoutView="0" workbookViewId="0" topLeftCell="A1">
      <pane ySplit="5" topLeftCell="A6" activePane="bottomLeft" state="frozen"/>
      <selection pane="topLeft" activeCell="A1" sqref="A1"/>
      <selection pane="bottomLeft" activeCell="F20" sqref="F20"/>
    </sheetView>
  </sheetViews>
  <sheetFormatPr defaultColWidth="9.140625" defaultRowHeight="32.25" customHeight="1"/>
  <cols>
    <col min="1" max="1" width="6.00390625" style="1" customWidth="1"/>
    <col min="2" max="2" width="27.00390625" style="1" customWidth="1"/>
    <col min="3" max="3" width="19.7109375" style="1" customWidth="1"/>
    <col min="4" max="4" width="7.57421875" style="21" customWidth="1"/>
    <col min="5" max="5" width="36.00390625" style="21" customWidth="1"/>
    <col min="6" max="6" width="25.28125" style="21" customWidth="1"/>
    <col min="7" max="11" width="14.28125" style="21" customWidth="1"/>
    <col min="12" max="12" width="39.7109375" style="1" customWidth="1"/>
    <col min="13" max="16384" width="9.140625" style="1" customWidth="1"/>
  </cols>
  <sheetData>
    <row r="1" spans="1:11" ht="45" customHeight="1">
      <c r="A1" s="38" t="s">
        <v>15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5" ht="18.75" customHeight="1">
      <c r="A2" s="39" t="s">
        <v>12</v>
      </c>
      <c r="B2" s="39"/>
      <c r="C2" s="2" t="s">
        <v>16</v>
      </c>
      <c r="D2" s="2"/>
      <c r="E2" s="2"/>
      <c r="F2" s="2"/>
      <c r="G2" s="2"/>
      <c r="H2" s="2"/>
      <c r="I2" s="2"/>
      <c r="J2" s="2"/>
      <c r="K2" s="33" t="s">
        <v>31</v>
      </c>
      <c r="L2" s="33"/>
      <c r="M2" s="33"/>
      <c r="N2" s="4"/>
      <c r="O2" s="5"/>
    </row>
    <row r="3" spans="1:15" ht="18.75" customHeight="1">
      <c r="A3" s="32" t="s">
        <v>13</v>
      </c>
      <c r="B3" s="32"/>
      <c r="C3" s="3" t="s">
        <v>17</v>
      </c>
      <c r="D3" s="3"/>
      <c r="E3" s="3"/>
      <c r="F3" s="3"/>
      <c r="G3" s="3"/>
      <c r="H3" s="3"/>
      <c r="I3" s="3"/>
      <c r="J3" s="3"/>
      <c r="K3" s="34" t="s">
        <v>32</v>
      </c>
      <c r="L3" s="34"/>
      <c r="M3" s="34"/>
      <c r="N3" s="4"/>
      <c r="O3" s="5"/>
    </row>
    <row r="4" spans="1:15" ht="18.75" customHeight="1">
      <c r="A4" s="36" t="s">
        <v>14</v>
      </c>
      <c r="B4" s="36"/>
      <c r="C4" s="3" t="s">
        <v>11</v>
      </c>
      <c r="D4" s="3"/>
      <c r="E4" s="3"/>
      <c r="F4" s="3"/>
      <c r="G4" s="3"/>
      <c r="H4" s="3"/>
      <c r="I4" s="3"/>
      <c r="J4" s="3"/>
      <c r="K4" s="35" t="s">
        <v>33</v>
      </c>
      <c r="L4" s="35"/>
      <c r="M4" s="35"/>
      <c r="N4" s="4"/>
      <c r="O4" s="5"/>
    </row>
    <row r="5" spans="1:12" s="8" customFormat="1" ht="43.5" customHeight="1">
      <c r="A5" s="6"/>
      <c r="B5" s="7" t="s">
        <v>2</v>
      </c>
      <c r="C5" s="7" t="s">
        <v>6</v>
      </c>
      <c r="D5" s="7" t="s">
        <v>1</v>
      </c>
      <c r="E5" s="7" t="s">
        <v>8</v>
      </c>
      <c r="F5" s="7" t="s">
        <v>10</v>
      </c>
      <c r="G5" s="7" t="s">
        <v>9</v>
      </c>
      <c r="H5" s="7" t="s">
        <v>5</v>
      </c>
      <c r="I5" s="7" t="s">
        <v>3</v>
      </c>
      <c r="J5" s="7" t="s">
        <v>4</v>
      </c>
      <c r="K5" s="7" t="s">
        <v>0</v>
      </c>
      <c r="L5" s="7" t="s">
        <v>29</v>
      </c>
    </row>
    <row r="6" spans="1:15" s="25" customFormat="1" ht="70.5" customHeight="1">
      <c r="A6" s="9">
        <v>1</v>
      </c>
      <c r="B6" s="10" t="s">
        <v>21</v>
      </c>
      <c r="C6" s="24" t="s">
        <v>18</v>
      </c>
      <c r="D6" s="24">
        <v>1</v>
      </c>
      <c r="E6" s="26" t="s">
        <v>19</v>
      </c>
      <c r="F6" s="24" t="s">
        <v>20</v>
      </c>
      <c r="G6" s="12">
        <v>70</v>
      </c>
      <c r="H6" s="22">
        <f>G6*60%</f>
        <v>42</v>
      </c>
      <c r="I6" s="12">
        <v>81.25</v>
      </c>
      <c r="J6" s="22">
        <f>I6*40%</f>
        <v>32.5</v>
      </c>
      <c r="K6" s="23">
        <f>H6+J6</f>
        <v>74.5</v>
      </c>
      <c r="L6" s="24" t="s">
        <v>30</v>
      </c>
      <c r="M6" s="1"/>
      <c r="N6" s="1"/>
      <c r="O6" s="1"/>
    </row>
    <row r="7" spans="1:12" ht="29.25" customHeight="1">
      <c r="A7" s="9">
        <v>2</v>
      </c>
      <c r="B7" s="10" t="s">
        <v>24</v>
      </c>
      <c r="C7" s="11"/>
      <c r="D7" s="11"/>
      <c r="E7" s="11"/>
      <c r="F7" s="11"/>
      <c r="G7" s="12">
        <v>72.293</v>
      </c>
      <c r="H7" s="22">
        <f>G7*60%</f>
        <v>43.375800000000005</v>
      </c>
      <c r="I7" s="12">
        <v>75</v>
      </c>
      <c r="J7" s="22">
        <f>I7*40%</f>
        <v>30</v>
      </c>
      <c r="K7" s="23">
        <f>H7+J7</f>
        <v>73.3758</v>
      </c>
      <c r="L7" s="11" t="s">
        <v>30</v>
      </c>
    </row>
    <row r="8" spans="1:12" ht="29.25" customHeight="1">
      <c r="A8" s="9">
        <v>3</v>
      </c>
      <c r="B8" s="10" t="s">
        <v>25</v>
      </c>
      <c r="C8" s="11"/>
      <c r="D8" s="11"/>
      <c r="E8" s="11"/>
      <c r="F8" s="11"/>
      <c r="G8" s="12">
        <v>78.175</v>
      </c>
      <c r="H8" s="22">
        <f>G8*60%</f>
        <v>46.904999999999994</v>
      </c>
      <c r="I8" s="12">
        <v>63.75</v>
      </c>
      <c r="J8" s="22">
        <f>I8*40%</f>
        <v>25.5</v>
      </c>
      <c r="K8" s="23">
        <f>H8+J8</f>
        <v>72.405</v>
      </c>
      <c r="L8" s="11" t="s">
        <v>30</v>
      </c>
    </row>
    <row r="9" spans="1:12" ht="29.25" customHeight="1">
      <c r="A9" s="9">
        <v>4</v>
      </c>
      <c r="B9" s="10" t="s">
        <v>23</v>
      </c>
      <c r="C9" s="11"/>
      <c r="D9" s="11"/>
      <c r="E9" s="11"/>
      <c r="F9" s="11"/>
      <c r="G9" s="12">
        <v>76.949</v>
      </c>
      <c r="H9" s="22">
        <f>G9*60%</f>
        <v>46.169399999999996</v>
      </c>
      <c r="I9" s="12">
        <v>65</v>
      </c>
      <c r="J9" s="22">
        <f>I9*40%</f>
        <v>26</v>
      </c>
      <c r="K9" s="23">
        <f>H9+J9</f>
        <v>72.1694</v>
      </c>
      <c r="L9" s="11" t="s">
        <v>30</v>
      </c>
    </row>
    <row r="10" spans="1:12" ht="29.25" customHeight="1">
      <c r="A10" s="9">
        <v>5</v>
      </c>
      <c r="B10" s="10" t="s">
        <v>22</v>
      </c>
      <c r="C10" s="11"/>
      <c r="D10" s="11"/>
      <c r="E10" s="11"/>
      <c r="F10" s="11"/>
      <c r="G10" s="12">
        <v>77.912</v>
      </c>
      <c r="H10" s="22">
        <f>G10*60%</f>
        <v>46.7472</v>
      </c>
      <c r="I10" s="12">
        <v>60</v>
      </c>
      <c r="J10" s="22">
        <f>I10*40%</f>
        <v>24</v>
      </c>
      <c r="K10" s="23">
        <f>H10+J10</f>
        <v>70.74719999999999</v>
      </c>
      <c r="L10" s="11" t="s">
        <v>30</v>
      </c>
    </row>
    <row r="11" spans="1:12" ht="29.25" customHeight="1">
      <c r="A11" s="9">
        <v>6</v>
      </c>
      <c r="B11" s="10" t="s">
        <v>26</v>
      </c>
      <c r="C11" s="11"/>
      <c r="D11" s="11"/>
      <c r="E11" s="11"/>
      <c r="F11" s="11"/>
      <c r="G11" s="12">
        <v>72.841</v>
      </c>
      <c r="H11" s="22">
        <f>G11*60%</f>
        <v>43.70459999999999</v>
      </c>
      <c r="I11" s="12">
        <v>65</v>
      </c>
      <c r="J11" s="22">
        <f>I11*40%</f>
        <v>26</v>
      </c>
      <c r="K11" s="23">
        <f>H11+J11</f>
        <v>69.7046</v>
      </c>
      <c r="L11" s="11" t="s">
        <v>30</v>
      </c>
    </row>
    <row r="12" spans="1:12" ht="29.25" customHeight="1">
      <c r="A12" s="9">
        <v>7</v>
      </c>
      <c r="B12" s="10" t="s">
        <v>27</v>
      </c>
      <c r="C12" s="11"/>
      <c r="D12" s="11"/>
      <c r="E12" s="11"/>
      <c r="F12" s="11"/>
      <c r="G12" s="12">
        <v>73.098</v>
      </c>
      <c r="H12" s="22">
        <v>43.8588</v>
      </c>
      <c r="I12" s="12">
        <v>57.5</v>
      </c>
      <c r="J12" s="22">
        <v>23</v>
      </c>
      <c r="K12" s="23">
        <v>66.85</v>
      </c>
      <c r="L12" s="11" t="s">
        <v>30</v>
      </c>
    </row>
    <row r="13" spans="1:12" ht="29.25" customHeight="1">
      <c r="A13" s="9">
        <v>8</v>
      </c>
      <c r="B13" s="31" t="s">
        <v>28</v>
      </c>
      <c r="C13" s="29"/>
      <c r="D13" s="29"/>
      <c r="E13" s="29"/>
      <c r="F13" s="29"/>
      <c r="G13" s="30">
        <v>70.65</v>
      </c>
      <c r="H13" s="30">
        <v>42.39</v>
      </c>
      <c r="I13" s="30">
        <v>58.75</v>
      </c>
      <c r="J13" s="30">
        <v>23.5</v>
      </c>
      <c r="K13" s="30">
        <v>65.89</v>
      </c>
      <c r="L13" s="40" t="s">
        <v>30</v>
      </c>
    </row>
    <row r="14" spans="1:11" ht="23.25" customHeight="1">
      <c r="A14" s="14"/>
      <c r="B14" s="13"/>
      <c r="C14" s="37"/>
      <c r="D14" s="37"/>
      <c r="E14" s="37"/>
      <c r="F14" s="37"/>
      <c r="G14" s="37"/>
      <c r="H14" s="37"/>
      <c r="I14" s="37"/>
      <c r="J14" s="27"/>
      <c r="K14" s="28"/>
    </row>
    <row r="15" spans="1:11" ht="23.25" customHeight="1">
      <c r="A15" s="14"/>
      <c r="B15" s="13"/>
      <c r="C15" s="14"/>
      <c r="D15" s="14"/>
      <c r="E15" s="14"/>
      <c r="F15" s="14"/>
      <c r="G15" s="16"/>
      <c r="H15" s="27"/>
      <c r="I15" s="16"/>
      <c r="J15" s="27"/>
      <c r="K15" s="28"/>
    </row>
    <row r="16" spans="1:11" ht="32.25" customHeight="1">
      <c r="A16" s="37" t="s">
        <v>7</v>
      </c>
      <c r="B16" s="37"/>
      <c r="C16" s="37"/>
      <c r="D16" s="37"/>
      <c r="E16" s="37" t="s">
        <v>7</v>
      </c>
      <c r="F16" s="37"/>
      <c r="G16" s="37"/>
      <c r="H16" s="37" t="s">
        <v>7</v>
      </c>
      <c r="I16" s="37"/>
      <c r="J16" s="37"/>
      <c r="K16" s="37"/>
    </row>
    <row r="17" spans="1:11" ht="32.25" customHeight="1">
      <c r="A17" s="37"/>
      <c r="B17" s="37"/>
      <c r="C17" s="37"/>
      <c r="D17" s="37"/>
      <c r="E17" s="37"/>
      <c r="F17" s="37"/>
      <c r="G17" s="37"/>
      <c r="H17" s="37"/>
      <c r="I17" s="37"/>
      <c r="J17" s="37"/>
      <c r="K17" s="37"/>
    </row>
    <row r="18" spans="1:11" ht="32.25" customHeight="1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</row>
    <row r="19" spans="1:11" ht="32.25" customHeight="1">
      <c r="A19" s="14"/>
      <c r="B19" s="13"/>
      <c r="C19" s="14"/>
      <c r="D19" s="14"/>
      <c r="E19" s="15"/>
      <c r="F19" s="15"/>
      <c r="G19" s="16"/>
      <c r="H19" s="14"/>
      <c r="I19" s="16"/>
      <c r="J19" s="14"/>
      <c r="K19" s="17"/>
    </row>
    <row r="20" spans="1:11" ht="32.25" customHeight="1">
      <c r="A20" s="14"/>
      <c r="B20" s="13"/>
      <c r="C20" s="18"/>
      <c r="D20" s="19"/>
      <c r="E20" s="20"/>
      <c r="F20" s="20"/>
      <c r="G20" s="16"/>
      <c r="H20" s="14"/>
      <c r="I20" s="16"/>
      <c r="J20" s="14"/>
      <c r="K20" s="17"/>
    </row>
    <row r="21" spans="1:11" ht="32.25" customHeight="1">
      <c r="A21" s="14"/>
      <c r="B21" s="13"/>
      <c r="C21" s="14"/>
      <c r="D21" s="14"/>
      <c r="E21" s="15"/>
      <c r="F21" s="15"/>
      <c r="G21" s="16"/>
      <c r="H21" s="14"/>
      <c r="I21" s="16"/>
      <c r="J21" s="14"/>
      <c r="K21" s="17"/>
    </row>
    <row r="22" spans="1:11" ht="32.25" customHeight="1">
      <c r="A22" s="14"/>
      <c r="B22" s="13"/>
      <c r="C22" s="14"/>
      <c r="D22" s="14"/>
      <c r="E22" s="14"/>
      <c r="F22" s="14"/>
      <c r="G22" s="16"/>
      <c r="H22" s="14"/>
      <c r="I22" s="16"/>
      <c r="J22" s="14"/>
      <c r="K22" s="17"/>
    </row>
    <row r="23" spans="1:11" ht="32.25" customHeight="1">
      <c r="A23" s="14"/>
      <c r="B23" s="13"/>
      <c r="C23" s="14"/>
      <c r="D23" s="14"/>
      <c r="E23" s="14"/>
      <c r="F23" s="14"/>
      <c r="G23" s="16"/>
      <c r="H23" s="14"/>
      <c r="I23" s="16"/>
      <c r="J23" s="14"/>
      <c r="K23" s="17"/>
    </row>
  </sheetData>
  <sheetProtection insertRows="0"/>
  <protectedRanges>
    <protectedRange sqref="I6:I12 I14:I23" name="Aralık2"/>
    <protectedRange sqref="C21:F23 A7:G7 G16:G23 C16:F19 A16:B23 B6:G6 A9 A11 A13:A15 B8:G12 B14:G15 L6:L12" name="Aralık1"/>
  </protectedRanges>
  <autoFilter ref="A5:O5">
    <sortState ref="A6:O23">
      <sortCondition descending="1" sortBy="value" ref="K6:K23"/>
    </sortState>
  </autoFilter>
  <mergeCells count="14">
    <mergeCell ref="A1:K1"/>
    <mergeCell ref="A16:D16"/>
    <mergeCell ref="E16:G16"/>
    <mergeCell ref="H16:K16"/>
    <mergeCell ref="A2:B2"/>
    <mergeCell ref="A3:B3"/>
    <mergeCell ref="K2:M2"/>
    <mergeCell ref="K3:M3"/>
    <mergeCell ref="K4:M4"/>
    <mergeCell ref="A4:B4"/>
    <mergeCell ref="A17:D17"/>
    <mergeCell ref="E17:G17"/>
    <mergeCell ref="H17:K17"/>
    <mergeCell ref="C14:I14"/>
  </mergeCells>
  <printOptions/>
  <pageMargins left="0.46" right="0.41" top="0.67" bottom="0.32" header="0.26" footer="0.19"/>
  <pageSetup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mne</dc:creator>
  <cp:keywords/>
  <dc:description/>
  <cp:lastModifiedBy>Windows Kullanıcısı</cp:lastModifiedBy>
  <cp:lastPrinted>2019-07-09T11:32:34Z</cp:lastPrinted>
  <dcterms:created xsi:type="dcterms:W3CDTF">2008-10-08T17:42:37Z</dcterms:created>
  <dcterms:modified xsi:type="dcterms:W3CDTF">2019-07-16T14:11:07Z</dcterms:modified>
  <cp:category/>
  <cp:version/>
  <cp:contentType/>
  <cp:contentStatus/>
</cp:coreProperties>
</file>