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360" activeTab="0"/>
  </bookViews>
  <sheets>
    <sheet name="Bilgisayar Mühendisliği (2)" sheetId="1" r:id="rId1"/>
  </sheets>
  <definedNames>
    <definedName name="_xlnm._FilterDatabase" localSheetId="0" hidden="1">'Bilgisayar Mühendisliği (2)'!$A$5:$O$5</definedName>
    <definedName name="_xlnm.Print_Titles" localSheetId="0">'Bilgisayar Mühendisliği (2)'!$5:$5</definedName>
  </definedNames>
  <calcPr fullCalcOnLoad="1"/>
</workbook>
</file>

<file path=xl/sharedStrings.xml><?xml version="1.0" encoding="utf-8"?>
<sst xmlns="http://schemas.openxmlformats.org/spreadsheetml/2006/main" count="33" uniqueCount="32">
  <si>
    <t>Adedi</t>
  </si>
  <si>
    <t>Adı Soyadı</t>
  </si>
  <si>
    <t>Yabancı Dil Puanı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</si>
  <si>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</si>
  <si>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</si>
  <si>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</si>
  <si>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</si>
  <si>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</si>
  <si>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</si>
  <si>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</si>
  <si>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:Mühendislik Fakültesi</t>
  </si>
  <si>
    <t>:Bilgisayar Mühendisliği</t>
  </si>
  <si>
    <t xml:space="preserve">:Siber Güvenlik </t>
  </si>
  <si>
    <t>Emre SADIKOĞLU</t>
  </si>
  <si>
    <t>Seyfullah ARSLAN</t>
  </si>
  <si>
    <t>Nur Yasin PEKER</t>
  </si>
  <si>
    <t>Emine CENGİZ</t>
  </si>
  <si>
    <t>Ales Puanı*%30</t>
  </si>
  <si>
    <t>Yabancı Dil Puanı* %10</t>
  </si>
  <si>
    <t>Yazılı Sınav Puanı</t>
  </si>
  <si>
    <t>Yazılı Sınav Puanı %30</t>
  </si>
  <si>
    <t>Yalova Üniversitesi
 Araştırma Görevlisi Alımı Sınav Sonucu Değerlendirme Çizelgesi</t>
  </si>
  <si>
    <t>Lisans Diploma Notu</t>
  </si>
  <si>
    <t>Lisans Diploma Notu*%30</t>
  </si>
  <si>
    <t>Sonuç</t>
  </si>
  <si>
    <t>1. YEDEK</t>
  </si>
  <si>
    <t>2.YEDEK</t>
  </si>
  <si>
    <t>Toplam Puan</t>
  </si>
  <si>
    <t>Araştırma Görevlisi</t>
  </si>
  <si>
    <t>Bilgisayar Mühendisliği Bölümü veya Bilişim Sistemleri Mühendisliği  lisans mezunu olmak. Bilgisayar Mühendisliği veya Bilişim Sistemleri Mühendisliği alanında tezli yüksek lisans yapıyor olmak.</t>
  </si>
  <si>
    <t>Sayısal</t>
  </si>
  <si>
    <t>ASİL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</si>
</sst>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G7" sqref="G7"/>
    </sheetView>
  </sheetViews>
  <sheetFormatPr defaultColWidth="9.140625" defaultRowHeight="32.25" customHeight="1"/>
  <cols>
    <col min="1" max="1" width="6.00390625" style="3" customWidth="1"/>
    <col min="2" max="4" width="27.00390625" style="3" customWidth="1"/>
    <col min="5" max="5" width="37.421875" style="3" customWidth="1"/>
    <col min="6" max="6" width="27.00390625" style="3" customWidth="1"/>
    <col min="7" max="15" width="14.28125" style="12" customWidth="1"/>
    <col min="16" max="16" width="29.8515625" style="3" customWidth="1"/>
    <col min="17" max="16384" width="9.140625" style="3" customWidth="1"/>
  </cols>
  <sheetData>
    <row r="1" spans="1:16" ht="32.2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6" ht="32.25" customHeight="1">
      <c r="A2" s="20" t="s">
        <v>6</v>
      </c>
      <c r="B2" s="20"/>
      <c r="C2" s="17" t="s">
        <v>10</v>
      </c>
      <c r="D2" s="17"/>
      <c r="E2" s="15"/>
      <c r="F2" s="15"/>
    </row>
    <row r="3" spans="1:6" ht="32.25" customHeight="1">
      <c r="A3" s="20" t="s">
        <v>7</v>
      </c>
      <c r="B3" s="20"/>
      <c r="C3" s="17" t="s">
        <v>11</v>
      </c>
      <c r="D3" s="17"/>
      <c r="E3" s="15"/>
      <c r="F3" s="15"/>
    </row>
    <row r="4" spans="1:6" ht="32.25" customHeight="1">
      <c r="A4" s="19" t="s">
        <v>8</v>
      </c>
      <c r="B4" s="19"/>
      <c r="C4" s="18" t="s">
        <v>12</v>
      </c>
      <c r="D4" s="18"/>
      <c r="E4" s="14"/>
      <c r="F4" s="14"/>
    </row>
    <row r="5" spans="1:16" s="4" customFormat="1" ht="54" customHeight="1">
      <c r="A5" s="23"/>
      <c r="B5" s="24" t="s">
        <v>1</v>
      </c>
      <c r="C5" s="24" t="s">
        <v>3</v>
      </c>
      <c r="D5" s="24" t="s">
        <v>0</v>
      </c>
      <c r="E5" s="24" t="s">
        <v>4</v>
      </c>
      <c r="F5" s="25" t="s">
        <v>9</v>
      </c>
      <c r="G5" s="24" t="s">
        <v>5</v>
      </c>
      <c r="H5" s="24" t="s">
        <v>17</v>
      </c>
      <c r="I5" s="24" t="s">
        <v>22</v>
      </c>
      <c r="J5" s="24" t="s">
        <v>23</v>
      </c>
      <c r="K5" s="24" t="s">
        <v>2</v>
      </c>
      <c r="L5" s="24" t="s">
        <v>18</v>
      </c>
      <c r="M5" s="24" t="s">
        <v>19</v>
      </c>
      <c r="N5" s="24" t="s">
        <v>20</v>
      </c>
      <c r="O5" s="24" t="s">
        <v>27</v>
      </c>
      <c r="P5" s="24" t="s">
        <v>24</v>
      </c>
    </row>
    <row r="6" spans="1:16" ht="91.5" customHeight="1">
      <c r="A6" s="23"/>
      <c r="B6" s="24"/>
      <c r="C6" s="24" t="s">
        <v>28</v>
      </c>
      <c r="D6" s="24">
        <v>2</v>
      </c>
      <c r="E6" s="26" t="s">
        <v>29</v>
      </c>
      <c r="F6" s="25" t="s">
        <v>30</v>
      </c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37.5" customHeight="1">
      <c r="A7" s="5">
        <v>1</v>
      </c>
      <c r="B7" s="6" t="s">
        <v>14</v>
      </c>
      <c r="C7" s="6"/>
      <c r="D7" s="6"/>
      <c r="E7" s="6"/>
      <c r="F7" s="6"/>
      <c r="G7" s="7">
        <v>75.14895</v>
      </c>
      <c r="H7" s="1">
        <f>G7*30%</f>
        <v>22.544684999999998</v>
      </c>
      <c r="I7" s="1">
        <v>77.6</v>
      </c>
      <c r="J7" s="1">
        <f>I7*30%</f>
        <v>23.279999999999998</v>
      </c>
      <c r="K7" s="7">
        <v>81.25</v>
      </c>
      <c r="L7" s="1">
        <f>K7*10%</f>
        <v>8.125</v>
      </c>
      <c r="M7" s="1">
        <v>52</v>
      </c>
      <c r="N7" s="1">
        <f>M7*30%</f>
        <v>15.6</v>
      </c>
      <c r="O7" s="2">
        <f>H7+L7+J7+N7</f>
        <v>69.549685</v>
      </c>
      <c r="P7" s="13" t="s">
        <v>31</v>
      </c>
    </row>
    <row r="8" spans="1:16" s="4" customFormat="1" ht="37.5" customHeight="1">
      <c r="A8" s="5">
        <v>2</v>
      </c>
      <c r="B8" s="6" t="s">
        <v>13</v>
      </c>
      <c r="C8" s="6"/>
      <c r="D8" s="6"/>
      <c r="E8" s="6"/>
      <c r="F8" s="6"/>
      <c r="G8" s="7">
        <v>78.56561</v>
      </c>
      <c r="H8" s="1">
        <f>G8*30%</f>
        <v>23.569683</v>
      </c>
      <c r="I8" s="1">
        <v>85.06</v>
      </c>
      <c r="J8" s="1">
        <f>I8*30%</f>
        <v>25.518</v>
      </c>
      <c r="K8" s="7">
        <v>67.5</v>
      </c>
      <c r="L8" s="1">
        <f>K8*10%</f>
        <v>6.75</v>
      </c>
      <c r="M8" s="1">
        <v>45</v>
      </c>
      <c r="N8" s="1">
        <f>M8*30%</f>
        <v>13.5</v>
      </c>
      <c r="O8" s="2">
        <f>H8+L8+J8+N8</f>
        <v>69.337683</v>
      </c>
      <c r="P8" s="13" t="s">
        <v>31</v>
      </c>
    </row>
    <row r="9" spans="1:16" ht="37.5" customHeight="1">
      <c r="A9" s="5">
        <v>3</v>
      </c>
      <c r="B9" s="6" t="s">
        <v>16</v>
      </c>
      <c r="C9" s="6"/>
      <c r="D9" s="6"/>
      <c r="E9" s="6"/>
      <c r="F9" s="6"/>
      <c r="G9" s="7">
        <v>84.95853</v>
      </c>
      <c r="H9" s="1">
        <f>G9*30%</f>
        <v>25.487558999999997</v>
      </c>
      <c r="I9" s="1">
        <v>85.53</v>
      </c>
      <c r="J9" s="1">
        <f>I9*30%</f>
        <v>25.659</v>
      </c>
      <c r="K9" s="7">
        <v>75</v>
      </c>
      <c r="L9" s="1">
        <f>K9*10%</f>
        <v>7.5</v>
      </c>
      <c r="M9" s="1">
        <v>34</v>
      </c>
      <c r="N9" s="1">
        <f>M9*30%</f>
        <v>10.2</v>
      </c>
      <c r="O9" s="2">
        <f>H9+L9+J9+N9</f>
        <v>68.846559</v>
      </c>
      <c r="P9" s="13" t="s">
        <v>25</v>
      </c>
    </row>
    <row r="10" spans="1:16" ht="37.5" customHeight="1">
      <c r="A10" s="5">
        <v>4</v>
      </c>
      <c r="B10" s="6" t="s">
        <v>15</v>
      </c>
      <c r="C10" s="6"/>
      <c r="D10" s="6"/>
      <c r="E10" s="6"/>
      <c r="F10" s="6"/>
      <c r="G10" s="7">
        <v>79.32419</v>
      </c>
      <c r="H10" s="1">
        <f>G10*30%</f>
        <v>23.797257</v>
      </c>
      <c r="I10" s="1">
        <v>74.33</v>
      </c>
      <c r="J10" s="1">
        <f>I10*30%</f>
        <v>22.299</v>
      </c>
      <c r="K10" s="7">
        <v>52.5</v>
      </c>
      <c r="L10" s="1">
        <f>K10*10%</f>
        <v>5.25</v>
      </c>
      <c r="M10" s="1">
        <v>51</v>
      </c>
      <c r="N10" s="1">
        <f>M10*30%</f>
        <v>15.299999999999999</v>
      </c>
      <c r="O10" s="2">
        <f>H10+L10+J10+N10</f>
        <v>66.64625699999999</v>
      </c>
      <c r="P10" s="13" t="s">
        <v>26</v>
      </c>
    </row>
    <row r="11" spans="1:15" ht="32.25" customHeight="1">
      <c r="A11" s="9"/>
      <c r="B11" s="8"/>
      <c r="C11" s="8"/>
      <c r="D11" s="8"/>
      <c r="E11" s="8"/>
      <c r="F11" s="8"/>
      <c r="G11" s="10"/>
      <c r="H11" s="9"/>
      <c r="I11" s="9"/>
      <c r="J11" s="9"/>
      <c r="K11" s="10"/>
      <c r="L11" s="9"/>
      <c r="M11" s="9"/>
      <c r="N11" s="9"/>
      <c r="O11" s="11"/>
    </row>
    <row r="12" spans="1:20" ht="32.25" customHeight="1">
      <c r="A12" s="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6"/>
      <c r="Q12" s="16"/>
      <c r="R12" s="16"/>
      <c r="S12" s="16"/>
      <c r="T12" s="16"/>
    </row>
    <row r="13" spans="1:20" ht="32.25" customHeight="1">
      <c r="A13" s="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6"/>
      <c r="Q13" s="16"/>
      <c r="R13" s="16"/>
      <c r="S13" s="16"/>
      <c r="T13" s="16"/>
    </row>
    <row r="14" spans="1:15" ht="32.25" customHeight="1">
      <c r="A14" s="9"/>
      <c r="B14" s="8"/>
      <c r="C14" s="8"/>
      <c r="D14" s="8"/>
      <c r="E14" s="8"/>
      <c r="F14" s="8"/>
      <c r="G14" s="10"/>
      <c r="H14" s="9"/>
      <c r="I14" s="9"/>
      <c r="J14" s="9"/>
      <c r="K14" s="10"/>
      <c r="L14" s="9"/>
      <c r="M14" s="9"/>
      <c r="N14" s="9"/>
      <c r="O14" s="11"/>
    </row>
    <row r="15" spans="1:15" ht="32.25" customHeight="1">
      <c r="A15" s="9"/>
      <c r="B15" s="8"/>
      <c r="C15" s="8"/>
      <c r="D15" s="8"/>
      <c r="E15" s="8"/>
      <c r="F15" s="8"/>
      <c r="G15" s="10"/>
      <c r="H15" s="9"/>
      <c r="I15" s="9"/>
      <c r="J15" s="9"/>
      <c r="K15" s="10"/>
      <c r="L15" s="9"/>
      <c r="M15" s="9"/>
      <c r="N15" s="9"/>
      <c r="O15" s="11"/>
    </row>
  </sheetData>
  <sheetProtection insertRows="0"/>
  <protectedRanges>
    <protectedRange sqref="B9:G10 A7:G7 A11:G11 A12:A13 A14:G15 A8:A10" name="Aralık1"/>
    <protectedRange sqref="K7 K14:K15 K9:K11" name="Aralık2"/>
    <protectedRange sqref="B12:L13" name="Aralık1_1"/>
    <protectedRange sqref="R12:R13" name="Aralık2_1"/>
    <protectedRange sqref="B6:G6" name="Aralık1_2"/>
    <protectedRange sqref="M6" name="Aralık2_2"/>
  </protectedRanges>
  <autoFilter ref="A5:O5">
    <sortState ref="A6:O15">
      <sortCondition descending="1" sortBy="value" ref="O6:O15"/>
    </sortState>
  </autoFilter>
  <mergeCells count="13">
    <mergeCell ref="M13:O13"/>
    <mergeCell ref="B12:I12"/>
    <mergeCell ref="J12:L12"/>
    <mergeCell ref="B13:I13"/>
    <mergeCell ref="J13:L13"/>
    <mergeCell ref="A1:P1"/>
    <mergeCell ref="M12:O12"/>
    <mergeCell ref="A2:B2"/>
    <mergeCell ref="A3:B3"/>
    <mergeCell ref="A4:B4"/>
    <mergeCell ref="C2:D2"/>
    <mergeCell ref="C3:D3"/>
    <mergeCell ref="C4:D4"/>
  </mergeCells>
  <printOptions/>
  <pageMargins left="0.7874015748031497" right="0.1968503937007874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2020-07-29T11:00:03Z</cp:lastPrinted>
  <dcterms:created xsi:type="dcterms:W3CDTF">2008-10-08T17:42:37Z</dcterms:created>
  <dcterms:modified xsi:type="dcterms:W3CDTF">2020-08-10T13:15:41Z</dcterms:modified>
  <cp:category/>
  <cp:version/>
  <cp:contentType/>
  <cp:contentStatus/>
</cp:coreProperties>
</file>