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5600" tabRatio="360" activeTab="0"/>
  </bookViews>
  <sheets>
    <sheet name="SINAVA GİRMEYE HAK KAZANANLAR" sheetId="1" r:id="rId1"/>
  </sheets>
  <definedNames>
    <definedName name="_xlnm._FilterDatabase" localSheetId="0" hidden="1">'SINAVA GİRMEYE HAK KAZANANLAR'!$A$5:$P$5</definedName>
    <definedName name="_xlnm.Print_Area" localSheetId="0">'SINAVA GİRMEYE HAK KAZANANLAR'!$A$1:$L$16</definedName>
    <definedName name="_xlnm.Print_Titles" localSheetId="0">'SINAVA GİRMEYE HAK KAZANANLAR'!$5:$5</definedName>
  </definedNames>
  <calcPr fullCalcOnLoad="1"/>
</workbook>
</file>

<file path=xl/sharedStrings.xml><?xml version="1.0" encoding="utf-8"?>
<sst xmlns="http://schemas.openxmlformats.org/spreadsheetml/2006/main" count="44" uniqueCount="35">
  <si>
    <t>Toplam Puanı</t>
  </si>
  <si>
    <t>Adedi</t>
  </si>
  <si>
    <t>Adı Soyadı</t>
  </si>
  <si>
    <t>Yabancı Dil Puanı</t>
  </si>
  <si>
    <t>Yabancı Dil Puanı* %40</t>
  </si>
  <si>
    <t>Ales Puanı*%60</t>
  </si>
  <si>
    <t>Kadro Unvanı</t>
  </si>
  <si>
    <t>Aranan Nitelikler</t>
  </si>
  <si>
    <t>Ales Puanı</t>
  </si>
  <si>
    <t xml:space="preserve">Birimi              </t>
  </si>
  <si>
    <t xml:space="preserve">Bölümü          </t>
  </si>
  <si>
    <t xml:space="preserve">Anabilim Dalı </t>
  </si>
  <si>
    <t>Yalova Üniversitesi 
Araştırma Görevlisi Alımı Ön Değerlendirme Formu</t>
  </si>
  <si>
    <t>Atanacağı Bölüm Hangi Alanda Öğrenci Alıyorsa O Alandaki Ales Türü</t>
  </si>
  <si>
    <t xml:space="preserve">:Spor Bilimleri Fakültesi </t>
  </si>
  <si>
    <t>Araştırma Görevlisi</t>
  </si>
  <si>
    <t>:Antrenörlük</t>
  </si>
  <si>
    <t>:Hareket ve Antreman</t>
  </si>
  <si>
    <t>Antrenörlük Eğitimi Bölümü lisans mezunu olmak. Hareket ve Antrenman Bilimleri alanında doktora yapıyor olmak.</t>
  </si>
  <si>
    <t>Sözel</t>
  </si>
  <si>
    <t>Ökkaş KERETLİ</t>
  </si>
  <si>
    <t>Birgül ASLAN</t>
  </si>
  <si>
    <t>Selman KAYA</t>
  </si>
  <si>
    <t>Cihan GÜRBÜZ</t>
  </si>
  <si>
    <t>Buket ŞERAN</t>
  </si>
  <si>
    <t>Ali GÜNAY</t>
  </si>
  <si>
    <t>Muhammet Taha İLHAN</t>
  </si>
  <si>
    <t>Halil İbrahim ŞAHİN</t>
  </si>
  <si>
    <t>Aylin ÖZTÜRK</t>
  </si>
  <si>
    <t>Taylan Hayri BALCIOĞLU</t>
  </si>
  <si>
    <t>AÇIKLAMA</t>
  </si>
  <si>
    <t>Sınav Tarihi: 18.01.2021</t>
  </si>
  <si>
    <t xml:space="preserve">Sınav Yeri: Spor Bilimleri Fakültesi </t>
  </si>
  <si>
    <t>Sınav Girmeye Hak Kazanmıştır.</t>
  </si>
  <si>
    <t>Sınav Saati:13:00</t>
  </si>
</sst>
</file>

<file path=xl/styles.xml><?xml version="1.0" encoding="utf-8"?>
<styleSheet xmlns="http://schemas.openxmlformats.org/spreadsheetml/2006/main">
  <numFmts count="4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TRY&quot;;\-#,##0\ &quot;TRY&quot;"/>
    <numFmt numFmtId="165" formatCode="#,##0\ &quot;TRY&quot;;[Red]\-#,##0\ &quot;TRY&quot;"/>
    <numFmt numFmtId="166" formatCode="#,##0.00\ &quot;TRY&quot;;\-#,##0.00\ &quot;TRY&quot;"/>
    <numFmt numFmtId="167" formatCode="#,##0.00\ &quot;TRY&quot;;[Red]\-#,##0.00\ &quot;TRY&quot;"/>
    <numFmt numFmtId="168" formatCode="_-* #,##0\ &quot;TRY&quot;_-;\-* #,##0\ &quot;TRY&quot;_-;_-* &quot;-&quot;\ &quot;TRY&quot;_-;_-@_-"/>
    <numFmt numFmtId="169" formatCode="_-* #,##0_-;\-* #,##0_-;_-* &quot;-&quot;_-;_-@_-"/>
    <numFmt numFmtId="170" formatCode="_-* #,##0.00\ &quot;TRY&quot;_-;\-* #,##0.00\ &quot;TRY&quot;_-;_-* &quot;-&quot;??\ &quot;TRY&quot;_-;_-@_-"/>
    <numFmt numFmtId="171" formatCode="_-* #,##0.00_-;\-* #,##0.00_-;_-* &quot;-&quot;??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&quot;₺&quot;* #,##0.00_-;\-&quot;₺&quot;* #,##0.00_-;_-&quot;₺&quot;* &quot;-&quot;??_-;_-@_-"/>
    <numFmt numFmtId="178" formatCode="#,##0\ &quot;YTL&quot;;\-#,##0\ &quot;YTL&quot;"/>
    <numFmt numFmtId="179" formatCode="#,##0\ &quot;YTL&quot;;[Red]\-#,##0\ &quot;YTL&quot;"/>
    <numFmt numFmtId="180" formatCode="#,##0.00\ &quot;YTL&quot;;\-#,##0.00\ &quot;YTL&quot;"/>
    <numFmt numFmtId="181" formatCode="#,##0.00\ &quot;YTL&quot;;[Red]\-#,##0.00\ &quot;YTL&quot;"/>
    <numFmt numFmtId="182" formatCode="_-* #,##0\ &quot;YTL&quot;_-;\-* #,##0\ &quot;YTL&quot;_-;_-* &quot;-&quot;\ &quot;YTL&quot;_-;_-@_-"/>
    <numFmt numFmtId="183" formatCode="_-* #,##0\ _Y_T_L_-;\-* #,##0\ _Y_T_L_-;_-* &quot;-&quot;\ _Y_T_L_-;_-@_-"/>
    <numFmt numFmtId="184" formatCode="_-* #,##0.00\ &quot;YTL&quot;_-;\-* #,##0.00\ &quot;YTL&quot;_-;_-* &quot;-&quot;??\ &quot;YTL&quot;_-;_-@_-"/>
    <numFmt numFmtId="185" formatCode="_-* #,##0.00\ _Y_T_L_-;\-* #,##0.00\ _Y_T_L_-;_-* &quot;-&quot;??\ _Y_T_L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dddd\,\ mmmm\ dd\,\ yyyy"/>
    <numFmt numFmtId="195" formatCode="0.000"/>
    <numFmt numFmtId="196" formatCode="[$-41F]dd\ mmmm\ yyyy\ dddd"/>
    <numFmt numFmtId="197" formatCode="&quot;Evet&quot;;&quot;Evet&quot;;&quot;Hayır&quot;"/>
    <numFmt numFmtId="198" formatCode="&quot;Doğru&quot;;&quot;Doğru&quot;;&quot;Yanlış&quot;"/>
    <numFmt numFmtId="199" formatCode="&quot;Açık&quot;;&quot;Açık&quot;;&quot;Kapalı&quot;"/>
    <numFmt numFmtId="200" formatCode="[$¥€-2]\ #,##0.00_);[Red]\([$€-2]\ #,##0.00\)"/>
  </numFmts>
  <fonts count="43">
    <font>
      <sz val="10"/>
      <color indexed="8"/>
      <name val="Arial"/>
      <family val="0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sz val="9"/>
      <color indexed="8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34" fillId="19" borderId="5" applyNumberFormat="0" applyAlignment="0" applyProtection="0"/>
    <xf numFmtId="0" fontId="35" fillId="20" borderId="6" applyNumberFormat="0" applyAlignment="0" applyProtection="0"/>
    <xf numFmtId="0" fontId="36" fillId="19" borderId="6" applyNumberFormat="0" applyAlignment="0" applyProtection="0"/>
    <xf numFmtId="0" fontId="37" fillId="21" borderId="7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0" fillId="24" borderId="8" applyNumberFormat="0" applyFont="0" applyAlignment="0" applyProtection="0"/>
    <xf numFmtId="0" fontId="40" fillId="25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" fillId="32" borderId="11" xfId="0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10" xfId="0" applyBorder="1" applyAlignment="1">
      <alignment wrapText="1"/>
    </xf>
    <xf numFmtId="0" fontId="7" fillId="0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tabSelected="1" view="pageBreakPreview" zoomScale="71" zoomScaleNormal="75" zoomScaleSheetLayoutView="71" zoomScalePageLayoutView="0" workbookViewId="0" topLeftCell="A1">
      <pane ySplit="5" topLeftCell="A9" activePane="bottomLeft" state="frozen"/>
      <selection pane="topLeft" activeCell="A1" sqref="A1"/>
      <selection pane="bottomLeft" activeCell="I3" sqref="I3:J3"/>
    </sheetView>
  </sheetViews>
  <sheetFormatPr defaultColWidth="11.421875" defaultRowHeight="32.25" customHeight="1"/>
  <cols>
    <col min="1" max="1" width="3.8515625" style="3" customWidth="1"/>
    <col min="2" max="2" width="25.421875" style="3" customWidth="1"/>
    <col min="3" max="3" width="14.8515625" style="3" customWidth="1"/>
    <col min="4" max="4" width="7.421875" style="24" customWidth="1"/>
    <col min="5" max="5" width="25.28125" style="24" customWidth="1"/>
    <col min="6" max="6" width="17.8515625" style="24" customWidth="1"/>
    <col min="7" max="10" width="14.28125" style="24" customWidth="1"/>
    <col min="11" max="11" width="14.421875" style="24" customWidth="1"/>
    <col min="12" max="12" width="19.28125" style="0" customWidth="1"/>
    <col min="13" max="16384" width="11.421875" style="3" customWidth="1"/>
  </cols>
  <sheetData>
    <row r="1" spans="1:11" ht="39" customHeight="1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6" ht="57" customHeight="1">
      <c r="A2" s="29" t="s">
        <v>9</v>
      </c>
      <c r="B2" s="29"/>
      <c r="C2" s="33" t="s">
        <v>14</v>
      </c>
      <c r="D2" s="33"/>
      <c r="E2" s="4"/>
      <c r="F2" s="4"/>
      <c r="G2" s="4"/>
      <c r="H2" s="4"/>
      <c r="I2" s="36" t="s">
        <v>31</v>
      </c>
      <c r="J2" s="36"/>
      <c r="K2" s="4"/>
      <c r="M2" s="5"/>
      <c r="N2" s="5"/>
      <c r="O2" s="6"/>
      <c r="P2" s="7"/>
    </row>
    <row r="3" spans="1:16" ht="35.25" customHeight="1">
      <c r="A3" s="30" t="s">
        <v>10</v>
      </c>
      <c r="B3" s="30"/>
      <c r="C3" s="34" t="s">
        <v>16</v>
      </c>
      <c r="D3" s="34"/>
      <c r="E3" s="5"/>
      <c r="F3" s="5"/>
      <c r="G3" s="5"/>
      <c r="H3" s="5"/>
      <c r="I3" s="37" t="s">
        <v>34</v>
      </c>
      <c r="J3" s="37"/>
      <c r="K3" s="5"/>
      <c r="M3" s="5"/>
      <c r="N3" s="5"/>
      <c r="O3" s="6"/>
      <c r="P3" s="7"/>
    </row>
    <row r="4" spans="1:16" ht="58.5" customHeight="1">
      <c r="A4" s="31" t="s">
        <v>11</v>
      </c>
      <c r="B4" s="31"/>
      <c r="C4" s="35" t="s">
        <v>17</v>
      </c>
      <c r="D4" s="35"/>
      <c r="E4" s="5"/>
      <c r="F4" s="5"/>
      <c r="G4" s="5"/>
      <c r="H4" s="5"/>
      <c r="I4" s="38" t="s">
        <v>32</v>
      </c>
      <c r="J4" s="38"/>
      <c r="K4" s="5"/>
      <c r="M4" s="5"/>
      <c r="N4" s="5"/>
      <c r="O4" s="6"/>
      <c r="P4" s="7"/>
    </row>
    <row r="5" spans="1:12" s="11" customFormat="1" ht="32.25" customHeight="1">
      <c r="A5" s="8"/>
      <c r="B5" s="9" t="s">
        <v>2</v>
      </c>
      <c r="C5" s="9" t="s">
        <v>6</v>
      </c>
      <c r="D5" s="9" t="s">
        <v>1</v>
      </c>
      <c r="E5" s="9" t="s">
        <v>7</v>
      </c>
      <c r="F5" s="10" t="s">
        <v>13</v>
      </c>
      <c r="G5" s="9" t="s">
        <v>8</v>
      </c>
      <c r="H5" s="9" t="s">
        <v>5</v>
      </c>
      <c r="I5" s="9" t="s">
        <v>3</v>
      </c>
      <c r="J5" s="9" t="s">
        <v>4</v>
      </c>
      <c r="K5" s="9" t="s">
        <v>0</v>
      </c>
      <c r="L5" s="9" t="s">
        <v>30</v>
      </c>
    </row>
    <row r="6" spans="1:12" s="11" customFormat="1" ht="97.5" customHeight="1">
      <c r="A6" s="8"/>
      <c r="B6" s="9"/>
      <c r="C6" s="9" t="s">
        <v>15</v>
      </c>
      <c r="D6" s="9">
        <v>1</v>
      </c>
      <c r="E6" s="9" t="s">
        <v>18</v>
      </c>
      <c r="F6" s="10" t="s">
        <v>19</v>
      </c>
      <c r="G6" s="9"/>
      <c r="H6" s="9"/>
      <c r="I6" s="9"/>
      <c r="J6" s="9"/>
      <c r="K6" s="9"/>
      <c r="L6" s="9"/>
    </row>
    <row r="7" spans="1:12" ht="45.75" customHeight="1">
      <c r="A7" s="12">
        <v>1</v>
      </c>
      <c r="B7" s="13" t="s">
        <v>26</v>
      </c>
      <c r="C7" s="14"/>
      <c r="D7" s="14"/>
      <c r="F7" s="14"/>
      <c r="G7" s="15">
        <v>81.3136</v>
      </c>
      <c r="H7" s="1">
        <f aca="true" t="shared" si="0" ref="H7:H16">G7*60%</f>
        <v>48.78816</v>
      </c>
      <c r="I7" s="15">
        <v>70</v>
      </c>
      <c r="J7" s="1">
        <f aca="true" t="shared" si="1" ref="J7:J16">I7*40%</f>
        <v>28</v>
      </c>
      <c r="K7" s="2">
        <f aca="true" t="shared" si="2" ref="K7:K16">H7+J7</f>
        <v>76.78816</v>
      </c>
      <c r="L7" s="26" t="s">
        <v>33</v>
      </c>
    </row>
    <row r="8" spans="1:12" ht="57" customHeight="1">
      <c r="A8" s="12">
        <v>2</v>
      </c>
      <c r="B8" s="13" t="s">
        <v>24</v>
      </c>
      <c r="C8" s="14"/>
      <c r="D8" s="14"/>
      <c r="E8" s="14"/>
      <c r="F8" s="14"/>
      <c r="G8" s="15">
        <v>73.21115</v>
      </c>
      <c r="H8" s="1">
        <f t="shared" si="0"/>
        <v>43.92669</v>
      </c>
      <c r="I8" s="15">
        <v>76.25</v>
      </c>
      <c r="J8" s="1">
        <f t="shared" si="1"/>
        <v>30.5</v>
      </c>
      <c r="K8" s="2">
        <f t="shared" si="2"/>
        <v>74.42669000000001</v>
      </c>
      <c r="L8" s="26" t="s">
        <v>33</v>
      </c>
    </row>
    <row r="9" spans="1:12" ht="37.5" customHeight="1">
      <c r="A9" s="12">
        <v>3</v>
      </c>
      <c r="B9" s="13" t="s">
        <v>21</v>
      </c>
      <c r="C9" s="14"/>
      <c r="D9" s="14"/>
      <c r="E9" s="14"/>
      <c r="F9" s="14"/>
      <c r="G9" s="15">
        <v>78.24078</v>
      </c>
      <c r="H9" s="1">
        <f t="shared" si="0"/>
        <v>46.944468</v>
      </c>
      <c r="I9" s="15">
        <v>67.5</v>
      </c>
      <c r="J9" s="1">
        <f t="shared" si="1"/>
        <v>27</v>
      </c>
      <c r="K9" s="2">
        <f t="shared" si="2"/>
        <v>73.944468</v>
      </c>
      <c r="L9" s="26" t="s">
        <v>33</v>
      </c>
    </row>
    <row r="10" spans="1:12" ht="33.75" customHeight="1">
      <c r="A10" s="12">
        <v>4</v>
      </c>
      <c r="B10" s="13" t="s">
        <v>22</v>
      </c>
      <c r="C10" s="14"/>
      <c r="D10" s="14"/>
      <c r="F10" s="14"/>
      <c r="G10" s="15">
        <v>77.47705</v>
      </c>
      <c r="H10" s="1">
        <f t="shared" si="0"/>
        <v>46.48623</v>
      </c>
      <c r="I10" s="15">
        <v>67.5</v>
      </c>
      <c r="J10" s="1">
        <f t="shared" si="1"/>
        <v>27</v>
      </c>
      <c r="K10" s="2">
        <f t="shared" si="2"/>
        <v>73.48623</v>
      </c>
      <c r="L10" s="26" t="s">
        <v>33</v>
      </c>
    </row>
    <row r="11" spans="1:12" ht="47.25" customHeight="1">
      <c r="A11" s="12">
        <v>5</v>
      </c>
      <c r="B11" s="13" t="s">
        <v>28</v>
      </c>
      <c r="C11" s="14"/>
      <c r="D11" s="14"/>
      <c r="E11" s="14"/>
      <c r="F11" s="14"/>
      <c r="G11" s="15">
        <v>73.71033</v>
      </c>
      <c r="H11" s="1">
        <f t="shared" si="0"/>
        <v>44.226198</v>
      </c>
      <c r="I11" s="15">
        <v>72.5</v>
      </c>
      <c r="J11" s="1">
        <f t="shared" si="1"/>
        <v>29</v>
      </c>
      <c r="K11" s="2">
        <f t="shared" si="2"/>
        <v>73.226198</v>
      </c>
      <c r="L11" s="26" t="s">
        <v>33</v>
      </c>
    </row>
    <row r="12" spans="1:12" ht="33" customHeight="1">
      <c r="A12" s="12">
        <v>6</v>
      </c>
      <c r="B12" s="13" t="s">
        <v>29</v>
      </c>
      <c r="C12" s="14"/>
      <c r="D12" s="14"/>
      <c r="E12" s="14"/>
      <c r="F12" s="14"/>
      <c r="G12" s="15">
        <v>80.75263</v>
      </c>
      <c r="H12" s="1">
        <f t="shared" si="0"/>
        <v>48.451578</v>
      </c>
      <c r="I12" s="15">
        <v>60</v>
      </c>
      <c r="J12" s="1">
        <f t="shared" si="1"/>
        <v>24</v>
      </c>
      <c r="K12" s="2">
        <f t="shared" si="2"/>
        <v>72.451578</v>
      </c>
      <c r="L12" s="26" t="s">
        <v>33</v>
      </c>
    </row>
    <row r="13" spans="1:12" ht="31.5" customHeight="1">
      <c r="A13" s="12">
        <v>7</v>
      </c>
      <c r="B13" s="13" t="s">
        <v>25</v>
      </c>
      <c r="C13" s="14"/>
      <c r="D13" s="14"/>
      <c r="E13" s="14"/>
      <c r="F13" s="14"/>
      <c r="G13" s="15">
        <v>80.82669</v>
      </c>
      <c r="H13" s="1">
        <f t="shared" si="0"/>
        <v>48.496013999999995</v>
      </c>
      <c r="I13" s="15">
        <v>56.25</v>
      </c>
      <c r="J13" s="1">
        <f t="shared" si="1"/>
        <v>22.5</v>
      </c>
      <c r="K13" s="2">
        <f t="shared" si="2"/>
        <v>70.996014</v>
      </c>
      <c r="L13" s="26" t="s">
        <v>33</v>
      </c>
    </row>
    <row r="14" spans="1:12" ht="38.25" customHeight="1">
      <c r="A14" s="12">
        <v>8</v>
      </c>
      <c r="B14" s="13" t="s">
        <v>20</v>
      </c>
      <c r="C14" s="14"/>
      <c r="D14" s="14"/>
      <c r="E14" s="25"/>
      <c r="F14" s="14"/>
      <c r="G14" s="15">
        <v>78.9881</v>
      </c>
      <c r="H14" s="1">
        <f t="shared" si="0"/>
        <v>47.39286</v>
      </c>
      <c r="I14" s="15">
        <v>58.75</v>
      </c>
      <c r="J14" s="1">
        <f t="shared" si="1"/>
        <v>23.5</v>
      </c>
      <c r="K14" s="2">
        <f t="shared" si="2"/>
        <v>70.89286</v>
      </c>
      <c r="L14" s="26" t="s">
        <v>33</v>
      </c>
    </row>
    <row r="15" spans="1:12" ht="33" customHeight="1">
      <c r="A15" s="12">
        <v>9</v>
      </c>
      <c r="B15" s="13" t="s">
        <v>27</v>
      </c>
      <c r="C15" s="14"/>
      <c r="D15" s="14"/>
      <c r="E15" s="14"/>
      <c r="F15" s="14"/>
      <c r="G15" s="15">
        <v>73.07615</v>
      </c>
      <c r="H15" s="1">
        <f t="shared" si="0"/>
        <v>43.84569</v>
      </c>
      <c r="I15" s="15">
        <v>67.5</v>
      </c>
      <c r="J15" s="1">
        <f t="shared" si="1"/>
        <v>27</v>
      </c>
      <c r="K15" s="2">
        <f t="shared" si="2"/>
        <v>70.84568999999999</v>
      </c>
      <c r="L15" s="26" t="s">
        <v>33</v>
      </c>
    </row>
    <row r="16" spans="1:12" ht="34.5" customHeight="1">
      <c r="A16" s="12">
        <v>10</v>
      </c>
      <c r="B16" s="13" t="s">
        <v>23</v>
      </c>
      <c r="C16" s="14"/>
      <c r="D16" s="14"/>
      <c r="E16" s="14"/>
      <c r="F16" s="14"/>
      <c r="G16" s="15">
        <v>74.69563</v>
      </c>
      <c r="H16" s="1">
        <f t="shared" si="0"/>
        <v>44.817378</v>
      </c>
      <c r="I16" s="15">
        <v>65</v>
      </c>
      <c r="J16" s="1">
        <f t="shared" si="1"/>
        <v>26</v>
      </c>
      <c r="K16" s="2">
        <f t="shared" si="2"/>
        <v>70.81737799999999</v>
      </c>
      <c r="L16" s="26" t="s">
        <v>33</v>
      </c>
    </row>
    <row r="17" spans="1:11" ht="32.2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11" ht="32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32.2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32.2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32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32.25" customHeight="1">
      <c r="A22" s="17"/>
      <c r="B22" s="16"/>
      <c r="C22" s="17"/>
      <c r="D22" s="17"/>
      <c r="E22" s="18"/>
      <c r="F22" s="18"/>
      <c r="G22" s="19"/>
      <c r="H22" s="17"/>
      <c r="I22" s="19"/>
      <c r="J22" s="17"/>
      <c r="K22" s="20"/>
    </row>
    <row r="23" spans="1:11" ht="32.25" customHeight="1">
      <c r="A23" s="17"/>
      <c r="B23" s="16"/>
      <c r="C23" s="21"/>
      <c r="D23" s="22"/>
      <c r="E23" s="23"/>
      <c r="F23" s="23"/>
      <c r="G23" s="19"/>
      <c r="H23" s="17"/>
      <c r="I23" s="19"/>
      <c r="J23" s="17"/>
      <c r="K23" s="20"/>
    </row>
    <row r="24" spans="1:11" ht="32.25" customHeight="1">
      <c r="A24" s="17"/>
      <c r="B24" s="16"/>
      <c r="C24" s="17"/>
      <c r="D24" s="17"/>
      <c r="E24" s="18"/>
      <c r="F24" s="18"/>
      <c r="G24" s="19"/>
      <c r="H24" s="17"/>
      <c r="I24" s="19"/>
      <c r="J24" s="17"/>
      <c r="K24" s="20"/>
    </row>
    <row r="25" spans="1:11" ht="32.25" customHeight="1">
      <c r="A25" s="17"/>
      <c r="B25" s="16"/>
      <c r="C25" s="17"/>
      <c r="D25" s="17"/>
      <c r="E25" s="17"/>
      <c r="F25" s="17"/>
      <c r="G25" s="19"/>
      <c r="H25" s="17"/>
      <c r="I25" s="19"/>
      <c r="J25" s="17"/>
      <c r="K25" s="20"/>
    </row>
    <row r="26" spans="1:11" ht="32.25" customHeight="1">
      <c r="A26" s="17"/>
      <c r="B26" s="16"/>
      <c r="C26" s="17"/>
      <c r="D26" s="17"/>
      <c r="E26" s="17"/>
      <c r="F26" s="17"/>
      <c r="G26" s="19"/>
      <c r="H26" s="17"/>
      <c r="I26" s="19"/>
      <c r="J26" s="17"/>
      <c r="K26" s="20"/>
    </row>
  </sheetData>
  <sheetProtection insertRows="0"/>
  <protectedRanges>
    <protectedRange sqref="C24:F26 C22:F22 A22:B26 G22:G26 A17:G21 F7:G16 E11:E16 A7:D16 E8:E9" name="Aralık1"/>
    <protectedRange sqref="I7:I26 L7:L16" name="Aralık2"/>
    <protectedRange sqref="A6:G6" name="Aralık1_2"/>
    <protectedRange sqref="I6" name="Aralık2_1"/>
  </protectedRanges>
  <autoFilter ref="A5:P5">
    <sortState ref="A6:P26">
      <sortCondition descending="1" sortBy="value" ref="K6:K26"/>
    </sortState>
  </autoFilter>
  <mergeCells count="17">
    <mergeCell ref="C3:D3"/>
    <mergeCell ref="C4:D4"/>
    <mergeCell ref="I2:J2"/>
    <mergeCell ref="I3:J3"/>
    <mergeCell ref="I4:J4"/>
    <mergeCell ref="E19:G19"/>
    <mergeCell ref="H19:K19"/>
    <mergeCell ref="A20:D20"/>
    <mergeCell ref="E20:G20"/>
    <mergeCell ref="H20:K20"/>
    <mergeCell ref="A1:K1"/>
    <mergeCell ref="A2:B2"/>
    <mergeCell ref="A3:B3"/>
    <mergeCell ref="A4:B4"/>
    <mergeCell ref="A17:K17"/>
    <mergeCell ref="A19:D19"/>
    <mergeCell ref="C2:D2"/>
  </mergeCells>
  <printOptions/>
  <pageMargins left="0.46" right="0.41" top="0.67" bottom="0.32" header="0.26" footer="0.19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nilay</cp:lastModifiedBy>
  <cp:lastPrinted>2021-01-11T07:48:52Z</cp:lastPrinted>
  <dcterms:created xsi:type="dcterms:W3CDTF">2008-10-08T17:42:37Z</dcterms:created>
  <dcterms:modified xsi:type="dcterms:W3CDTF">2021-01-12T10:40:18Z</dcterms:modified>
  <cp:category/>
  <cp:version/>
  <cp:contentType/>
  <cp:contentStatus/>
</cp:coreProperties>
</file>